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bclust\kozos\Beruházási Osztály\_5 m feletti munkák_2026\HÁLÓZAT\Csatorna Rekonstrukciók\XIII. Gogol utca csatorna rekonstrukció\Ajánlati felhívás\"/>
    </mc:Choice>
  </mc:AlternateContent>
  <xr:revisionPtr revIDLastSave="0" documentId="13_ncr:1_{72A7B94E-EE01-4AA3-9406-4AE8A42EF005}" xr6:coauthVersionLast="47" xr6:coauthVersionMax="47" xr10:uidLastSave="{00000000-0000-0000-0000-000000000000}"/>
  <bookViews>
    <workbookView xWindow="-108" yWindow="-108" windowWidth="23256" windowHeight="12456" xr2:uid="{325B6AB1-B626-4558-8FD4-EF6539D4ED68}"/>
  </bookViews>
  <sheets>
    <sheet name="AÁ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H11" i="2"/>
  <c r="H10" i="2"/>
  <c r="G10" i="2"/>
  <c r="H9" i="2"/>
  <c r="H12" i="2" s="1"/>
  <c r="G9" i="2"/>
  <c r="G12" i="2" l="1"/>
  <c r="H13" i="2" s="1"/>
  <c r="H15" i="2" s="1"/>
  <c r="H14" i="2" s="1"/>
</calcChain>
</file>

<file path=xl/sharedStrings.xml><?xml version="1.0" encoding="utf-8"?>
<sst xmlns="http://schemas.openxmlformats.org/spreadsheetml/2006/main" count="26" uniqueCount="25">
  <si>
    <t>Megnevezés</t>
  </si>
  <si>
    <t>Ajánlat kérő:</t>
  </si>
  <si>
    <t>FŐVÁROSI CSATORNÁZÁSI MŰVEK ZRT.</t>
  </si>
  <si>
    <t>Ajánlat érvényessége:</t>
  </si>
  <si>
    <t>Sorszám</t>
  </si>
  <si>
    <t>Menny.</t>
  </si>
  <si>
    <t>Rész összesen ( Netto Ft )</t>
  </si>
  <si>
    <t>Cégszerű aláírás</t>
  </si>
  <si>
    <t>KÖLTSÉGVETÉS</t>
  </si>
  <si>
    <t>Anyag egységár       ( Nettó Ft )</t>
  </si>
  <si>
    <t>Díj egységre         ( Nettó Ft )</t>
  </si>
  <si>
    <t>Anyag összesen        ( Nettó Ft )</t>
  </si>
  <si>
    <t>Díj összesen         ( Nettó Ft )</t>
  </si>
  <si>
    <t>Ajánlati ár összesen ( Brutto Ft )</t>
  </si>
  <si>
    <t>4.sz. melléklet: Árazott költségvetés</t>
  </si>
  <si>
    <t xml:space="preserve">Ajánlati ár összesen ( Netto Ft ) </t>
  </si>
  <si>
    <t>ÁFA 27%</t>
  </si>
  <si>
    <t xml:space="preserve">Egység               </t>
  </si>
  <si>
    <t>db</t>
  </si>
  <si>
    <t>fm</t>
  </si>
  <si>
    <t>Tárgy: Budapest, XIII. kerület Gogol utca (Visegrádi u. – Váci út) soron kívüli csatorna átépítés, a Visegrádi út felől a Váci út irányába haladva a T3-T4-T5 aknával bezárólag</t>
  </si>
  <si>
    <t xml:space="preserve">- 53 fm hosszú szakaszon </t>
  </si>
  <si>
    <r>
      <t xml:space="preserve">Műszaki záró dokumentáció elkészítése </t>
    </r>
    <r>
      <rPr>
        <sz val="14"/>
        <color theme="1"/>
        <rFont val="Times New Roman"/>
        <family val="1"/>
        <charset val="238"/>
      </rPr>
      <t xml:space="preserve">( tartalma: vállalkozói nyilatkozat ) 1 példány papír alapon és 1 példány elektronikusan </t>
    </r>
  </si>
  <si>
    <t>Meglévő üzemelő, nyílt árkos 60/90 csatorna átépítése 50/100 SN10000 ÜPE csővel</t>
  </si>
  <si>
    <t>Tisztítóakna átépítése  D400 teherbírású BEGU fedlappal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</si>
</sst>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color rgb="FF242424"/>
      <name val="Segoe UI"/>
      <family val="2"/>
      <charset val="238"/>
    </font>
    <font>
      <b/>
      <sz val="10"/>
      <color theme="1"/>
      <name val="Times New Roman CE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 CE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Times New Roman CE"/>
      <charset val="238"/>
    </font>
    <font>
      <sz val="14"/>
      <color theme="1"/>
      <name val="Aptos Narrow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Symbol"/>
      <family val="1"/>
      <charset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0" fontId="3" fillId="3" borderId="5" xfId="0" applyFont="1" applyFill="1" applyBorder="1" applyAlignment="1">
      <alignment vertical="top" wrapText="1"/>
    </xf>
    <xf numFmtId="0" fontId="0" fillId="3" borderId="5" xfId="0" applyFill="1" applyBorder="1"/>
    <xf numFmtId="0" fontId="1" fillId="3" borderId="5" xfId="0" applyFont="1" applyFill="1" applyBorder="1"/>
    <xf numFmtId="0" fontId="2" fillId="3" borderId="5" xfId="0" applyFont="1" applyFill="1" applyBorder="1"/>
    <xf numFmtId="0" fontId="2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vertical="top" wrapText="1"/>
    </xf>
    <xf numFmtId="0" fontId="2" fillId="3" borderId="8" xfId="0" applyFont="1" applyFill="1" applyBorder="1"/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0" fillId="3" borderId="10" xfId="0" applyFill="1" applyBorder="1"/>
    <xf numFmtId="0" fontId="1" fillId="3" borderId="10" xfId="0" applyFont="1" applyFill="1" applyBorder="1" applyAlignment="1">
      <alignment wrapText="1"/>
    </xf>
    <xf numFmtId="0" fontId="0" fillId="3" borderId="11" xfId="0" applyFill="1" applyBorder="1"/>
    <xf numFmtId="0" fontId="0" fillId="0" borderId="10" xfId="0" applyBorder="1"/>
    <xf numFmtId="0" fontId="8" fillId="3" borderId="4" xfId="0" applyFont="1" applyFill="1" applyBorder="1" applyAlignment="1">
      <alignment vertical="top" wrapText="1"/>
    </xf>
    <xf numFmtId="0" fontId="8" fillId="3" borderId="5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/>
    </xf>
    <xf numFmtId="0" fontId="5" fillId="3" borderId="0" xfId="0" applyFont="1" applyFill="1" applyAlignment="1">
      <alignment vertical="top" wrapText="1"/>
    </xf>
    <xf numFmtId="0" fontId="6" fillId="3" borderId="0" xfId="0" applyFont="1" applyFill="1"/>
    <xf numFmtId="0" fontId="7" fillId="3" borderId="0" xfId="0" applyFont="1" applyFill="1" applyAlignment="1">
      <alignment wrapText="1"/>
    </xf>
    <xf numFmtId="0" fontId="8" fillId="3" borderId="12" xfId="0" applyFont="1" applyFill="1" applyBorder="1" applyAlignment="1">
      <alignment horizontal="right" vertical="top" wrapText="1"/>
    </xf>
    <xf numFmtId="0" fontId="8" fillId="3" borderId="12" xfId="0" applyFont="1" applyFill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 vertical="top" wrapText="1"/>
    </xf>
    <xf numFmtId="0" fontId="10" fillId="2" borderId="1" xfId="0" applyFont="1" applyFill="1" applyBorder="1"/>
    <xf numFmtId="0" fontId="11" fillId="0" borderId="1" xfId="0" applyFont="1" applyBorder="1"/>
    <xf numFmtId="0" fontId="9" fillId="2" borderId="1" xfId="0" applyFont="1" applyFill="1" applyBorder="1"/>
    <xf numFmtId="0" fontId="10" fillId="0" borderId="1" xfId="0" applyFont="1" applyBorder="1" applyAlignment="1">
      <alignment horizontal="right" vertical="top"/>
    </xf>
    <xf numFmtId="0" fontId="8" fillId="3" borderId="12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center" indent="6"/>
    </xf>
    <xf numFmtId="0" fontId="9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FED9-5810-4859-80FF-8DE68DC8F538}">
  <sheetPr>
    <tabColor rgb="FFC00000"/>
    <pageSetUpPr fitToPage="1"/>
  </sheetPr>
  <dimension ref="A1:H36"/>
  <sheetViews>
    <sheetView tabSelected="1" workbookViewId="0">
      <selection activeCell="B10" sqref="B10"/>
    </sheetView>
  </sheetViews>
  <sheetFormatPr defaultRowHeight="14.4" x14ac:dyDescent="0.3"/>
  <cols>
    <col min="1" max="1" width="12.33203125" style="1" customWidth="1"/>
    <col min="2" max="2" width="39.88671875" customWidth="1"/>
    <col min="3" max="3" width="10" bestFit="1" customWidth="1"/>
    <col min="4" max="4" width="17.6640625" customWidth="1"/>
    <col min="5" max="5" width="22.6640625" bestFit="1" customWidth="1"/>
    <col min="6" max="6" width="20.109375" bestFit="1" customWidth="1"/>
    <col min="7" max="7" width="23.109375" bestFit="1" customWidth="1"/>
    <col min="8" max="8" width="20.44140625" bestFit="1" customWidth="1"/>
  </cols>
  <sheetData>
    <row r="1" spans="1:8" x14ac:dyDescent="0.3">
      <c r="A1" s="42" t="s">
        <v>14</v>
      </c>
    </row>
    <row r="2" spans="1:8" ht="15" thickBot="1" x14ac:dyDescent="0.35">
      <c r="A2" s="4"/>
      <c r="B2" s="2"/>
      <c r="C2" s="47" t="s">
        <v>8</v>
      </c>
      <c r="D2" s="48"/>
      <c r="E2" s="48"/>
      <c r="F2" s="49"/>
      <c r="G2" s="2"/>
      <c r="H2" s="2"/>
    </row>
    <row r="3" spans="1:8" ht="34.799999999999997" x14ac:dyDescent="0.35">
      <c r="A3" s="23" t="s">
        <v>1</v>
      </c>
      <c r="B3" s="24" t="s">
        <v>2</v>
      </c>
      <c r="C3" s="10"/>
      <c r="D3" s="11"/>
      <c r="E3" s="12"/>
      <c r="F3" s="11"/>
      <c r="G3" s="13"/>
      <c r="H3" s="14"/>
    </row>
    <row r="4" spans="1:8" ht="14.4" customHeight="1" x14ac:dyDescent="0.35">
      <c r="A4" s="15"/>
      <c r="B4" s="7"/>
      <c r="C4" s="7"/>
      <c r="D4" s="8"/>
      <c r="E4" s="9"/>
      <c r="F4" s="8"/>
      <c r="G4" s="8"/>
      <c r="H4" s="16"/>
    </row>
    <row r="5" spans="1:8" ht="15" customHeight="1" x14ac:dyDescent="0.35">
      <c r="A5" s="25" t="s">
        <v>20</v>
      </c>
      <c r="B5" s="26"/>
      <c r="C5" s="26"/>
      <c r="D5" s="27"/>
      <c r="E5" s="28"/>
      <c r="F5" s="27"/>
      <c r="G5" s="8"/>
      <c r="H5" s="16"/>
    </row>
    <row r="6" spans="1:8" ht="16.2" thickBot="1" x14ac:dyDescent="0.35">
      <c r="A6" s="17"/>
      <c r="B6" s="25" t="s">
        <v>21</v>
      </c>
      <c r="C6" s="18"/>
      <c r="D6" s="19"/>
      <c r="E6" s="20"/>
      <c r="F6" s="19"/>
      <c r="G6" s="19"/>
      <c r="H6" s="21"/>
    </row>
    <row r="7" spans="1:8" x14ac:dyDescent="0.3">
      <c r="A7" s="5"/>
      <c r="B7" s="6"/>
      <c r="C7" s="6"/>
      <c r="D7" s="3"/>
      <c r="E7" s="3"/>
      <c r="F7" s="3"/>
      <c r="G7" s="3"/>
      <c r="H7" s="3"/>
    </row>
    <row r="8" spans="1:8" ht="36" customHeight="1" x14ac:dyDescent="0.3">
      <c r="A8" s="29" t="s">
        <v>4</v>
      </c>
      <c r="B8" s="39" t="s">
        <v>0</v>
      </c>
      <c r="C8" s="29" t="s">
        <v>5</v>
      </c>
      <c r="D8" s="30" t="s">
        <v>17</v>
      </c>
      <c r="E8" s="29" t="s">
        <v>9</v>
      </c>
      <c r="F8" s="29" t="s">
        <v>10</v>
      </c>
      <c r="G8" s="29" t="s">
        <v>11</v>
      </c>
      <c r="H8" s="29" t="s">
        <v>12</v>
      </c>
    </row>
    <row r="9" spans="1:8" ht="52.2" x14ac:dyDescent="0.3">
      <c r="A9" s="38">
        <v>1</v>
      </c>
      <c r="B9" s="32" t="s">
        <v>23</v>
      </c>
      <c r="C9" s="31">
        <v>53</v>
      </c>
      <c r="D9" s="43" t="s">
        <v>19</v>
      </c>
      <c r="E9" s="31"/>
      <c r="F9" s="31"/>
      <c r="G9" s="31">
        <f>ROUND(C9*E9, 0)</f>
        <v>0</v>
      </c>
      <c r="H9" s="31">
        <f>ROUND(C9*F9, 0)</f>
        <v>0</v>
      </c>
    </row>
    <row r="10" spans="1:8" ht="34.799999999999997" x14ac:dyDescent="0.3">
      <c r="A10" s="38">
        <v>2</v>
      </c>
      <c r="B10" s="32" t="s">
        <v>24</v>
      </c>
      <c r="C10" s="31">
        <v>3</v>
      </c>
      <c r="D10" s="43" t="s">
        <v>18</v>
      </c>
      <c r="E10" s="31"/>
      <c r="F10" s="31"/>
      <c r="G10" s="31">
        <f>ROUND(C10*E10, 0)</f>
        <v>0</v>
      </c>
      <c r="H10" s="31">
        <f>ROUND(C10*F10, 0)</f>
        <v>0</v>
      </c>
    </row>
    <row r="11" spans="1:8" ht="71.400000000000006" x14ac:dyDescent="0.3">
      <c r="A11" s="38">
        <v>8</v>
      </c>
      <c r="B11" s="32" t="s">
        <v>22</v>
      </c>
      <c r="C11" s="31">
        <v>1</v>
      </c>
      <c r="D11" s="43" t="s">
        <v>18</v>
      </c>
      <c r="E11" s="31"/>
      <c r="F11" s="31"/>
      <c r="G11" s="31">
        <f t="shared" ref="G11" si="0">ROUND(C11*E11, 0)</f>
        <v>0</v>
      </c>
      <c r="H11" s="31">
        <f t="shared" ref="H11" si="1">ROUND(C11*F11, 0)</f>
        <v>0</v>
      </c>
    </row>
    <row r="12" spans="1:8" ht="18" x14ac:dyDescent="0.35">
      <c r="A12" s="33"/>
      <c r="B12" s="34" t="s">
        <v>6</v>
      </c>
      <c r="C12" s="35"/>
      <c r="D12" s="35"/>
      <c r="E12" s="35"/>
      <c r="F12" s="35"/>
      <c r="G12" s="35">
        <f>ROUND(SUM(G9:G11),0)</f>
        <v>0</v>
      </c>
      <c r="H12" s="35">
        <f>ROUND(SUM(H9:H11),0)</f>
        <v>0</v>
      </c>
    </row>
    <row r="13" spans="1:8" ht="17.399999999999999" x14ac:dyDescent="0.3">
      <c r="A13" s="45"/>
      <c r="B13" s="34" t="s">
        <v>15</v>
      </c>
      <c r="C13" s="36"/>
      <c r="D13" s="36"/>
      <c r="E13" s="36"/>
      <c r="F13" s="36"/>
      <c r="G13" s="36"/>
      <c r="H13" s="36">
        <f>(H12+G12)</f>
        <v>0</v>
      </c>
    </row>
    <row r="14" spans="1:8" ht="17.399999999999999" x14ac:dyDescent="0.3">
      <c r="A14" s="45"/>
      <c r="B14" s="34" t="s">
        <v>16</v>
      </c>
      <c r="C14" s="36"/>
      <c r="D14" s="36"/>
      <c r="E14" s="36"/>
      <c r="F14" s="36"/>
      <c r="G14" s="36"/>
      <c r="H14" s="36">
        <f>(H15-H13)</f>
        <v>0</v>
      </c>
    </row>
    <row r="15" spans="1:8" ht="17.399999999999999" x14ac:dyDescent="0.3">
      <c r="A15" s="45"/>
      <c r="B15" s="34" t="s">
        <v>13</v>
      </c>
      <c r="C15" s="36"/>
      <c r="D15" s="36"/>
      <c r="E15" s="36"/>
      <c r="F15" s="36"/>
      <c r="G15" s="36"/>
      <c r="H15" s="36">
        <f>(H13*1.27)</f>
        <v>0</v>
      </c>
    </row>
    <row r="16" spans="1:8" ht="18" x14ac:dyDescent="0.35">
      <c r="A16" s="33"/>
      <c r="B16" s="37"/>
      <c r="C16" s="37"/>
      <c r="D16" s="37"/>
      <c r="E16" s="37"/>
      <c r="F16" s="37"/>
      <c r="G16" s="37"/>
      <c r="H16" s="37"/>
    </row>
    <row r="18" spans="1:8" ht="55.2" customHeight="1" x14ac:dyDescent="0.3">
      <c r="A18" s="50"/>
      <c r="B18" s="51"/>
      <c r="C18" s="51"/>
      <c r="D18" s="51"/>
      <c r="E18" s="51"/>
      <c r="F18" s="51"/>
      <c r="G18" s="51"/>
      <c r="H18" s="51"/>
    </row>
    <row r="23" spans="1:8" ht="18" thickBot="1" x14ac:dyDescent="0.35">
      <c r="B23" s="40" t="s">
        <v>3</v>
      </c>
      <c r="C23" s="22"/>
      <c r="D23" s="22"/>
      <c r="F23" s="46"/>
      <c r="G23" s="46"/>
      <c r="H23" s="46"/>
    </row>
    <row r="24" spans="1:8" ht="17.399999999999999" x14ac:dyDescent="0.3">
      <c r="G24" s="41" t="s">
        <v>7</v>
      </c>
    </row>
    <row r="26" spans="1:8" x14ac:dyDescent="0.3">
      <c r="B26" s="44"/>
    </row>
    <row r="27" spans="1:8" x14ac:dyDescent="0.3">
      <c r="B27" s="44"/>
    </row>
    <row r="28" spans="1:8" x14ac:dyDescent="0.3">
      <c r="B28" s="44"/>
    </row>
    <row r="29" spans="1:8" x14ac:dyDescent="0.3">
      <c r="B29" s="44"/>
    </row>
    <row r="30" spans="1:8" x14ac:dyDescent="0.3">
      <c r="B30" s="44"/>
    </row>
    <row r="31" spans="1:8" x14ac:dyDescent="0.3">
      <c r="B31" s="44"/>
    </row>
    <row r="32" spans="1:8" x14ac:dyDescent="0.3">
      <c r="B32" s="44"/>
    </row>
    <row r="34" spans="2:2" x14ac:dyDescent="0.3">
      <c r="B34" s="44"/>
    </row>
    <row r="36" spans="2:2" x14ac:dyDescent="0.3">
      <c r="B36" s="44"/>
    </row>
  </sheetData>
  <mergeCells count="4">
    <mergeCell ref="A13:A15"/>
    <mergeCell ref="F23:H23"/>
    <mergeCell ref="C2:F2"/>
    <mergeCell ref="A18:H18"/>
  </mergeCells>
  <pageMargins left="0.7" right="0.7" top="0.75" bottom="0.75" header="0.3" footer="0.3"/>
  <pageSetup paperSize="9" scale="5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AÁT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Virág</dc:creator>
  <cp:lastModifiedBy>Takács Virág</cp:lastModifiedBy>
  <cp:lastPrinted>2026-02-19T14:35:35Z</cp:lastPrinted>
  <dcterms:created xsi:type="dcterms:W3CDTF">2026-02-12T13:26:54Z</dcterms:created>
  <dcterms:modified xsi:type="dcterms:W3CDTF">2026-08-14T12:23:38Z</dcterms:modified>
</cp:coreProperties>
</file>